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Dropbox\Business\Training\eLearning Platform\الدورات المسجلة\الدكتور فتحي - مسار الاحتراف\CBAHI FMS\التسجيلات\ملخصات الدروس\"/>
    </mc:Choice>
  </mc:AlternateContent>
  <xr:revisionPtr revIDLastSave="0" documentId="13_ncr:1_{BAB81686-BBB3-40B9-B6B2-485ADB7B9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D42" i="1" s="1"/>
  <c r="B47" i="1"/>
  <c r="D47" i="1" s="1"/>
  <c r="B46" i="1"/>
  <c r="D46" i="1" s="1"/>
  <c r="E26" i="1"/>
  <c r="B45" i="1" s="1"/>
  <c r="D45" i="1" s="1"/>
  <c r="E23" i="1"/>
  <c r="B44" i="1" s="1"/>
  <c r="D44" i="1" s="1"/>
  <c r="E17" i="1"/>
  <c r="E16" i="1"/>
  <c r="B43" i="1" l="1"/>
  <c r="D43" i="1" s="1"/>
</calcChain>
</file>

<file path=xl/sharedStrings.xml><?xml version="1.0" encoding="utf-8"?>
<sst xmlns="http://schemas.openxmlformats.org/spreadsheetml/2006/main" count="67" uniqueCount="59">
  <si>
    <t>رقم المعيار</t>
  </si>
  <si>
    <t>اسم المعيار</t>
  </si>
  <si>
    <t>بند التقييم</t>
  </si>
  <si>
    <t>النقاط</t>
  </si>
  <si>
    <t>FMS 9</t>
  </si>
  <si>
    <t>السلامة الكيميائية</t>
  </si>
  <si>
    <t>وجود سياسة معتمدة لإدارة المواد الكيميائية</t>
  </si>
  <si>
    <t>تخزين المواد الكيميائية في خزائن مخصصة</t>
  </si>
  <si>
    <t>توفر بطاقات SDS</t>
  </si>
  <si>
    <t>تدريب الموظفين</t>
  </si>
  <si>
    <t>توفر معدات الطوارئ</t>
  </si>
  <si>
    <t>FMS 21</t>
  </si>
  <si>
    <t>نظام إنذار الحريق</t>
  </si>
  <si>
    <t>وجود سجل فحص دوري</t>
  </si>
  <si>
    <t>اختبار النظام أسبوعيًا/شهريًا</t>
  </si>
  <si>
    <t>تقارير صيانة من شركة معتمدة</t>
  </si>
  <si>
    <t>ربط النظام بالمصاعد</t>
  </si>
  <si>
    <t>FMS 22</t>
  </si>
  <si>
    <t>أنظمة الإطفاء والرش</t>
  </si>
  <si>
    <t>مضخات الحريق على وضع Auto</t>
  </si>
  <si>
    <t>سلامة الرشاشات وعدم وجود عوائق</t>
  </si>
  <si>
    <t>جاهزية أنظمة FM200/CO2</t>
  </si>
  <si>
    <t>نظام المطبخ Wet Chemical</t>
  </si>
  <si>
    <t>Stand Pipes &amp; Hose Reels</t>
  </si>
  <si>
    <t>FMS 23</t>
  </si>
  <si>
    <t>مخارج الطوارئ</t>
  </si>
  <si>
    <t>توفر المخارج في أماكنها</t>
  </si>
  <si>
    <t>خلو المخارج من العوائق</t>
  </si>
  <si>
    <t>عمل لافتات EXIT</t>
  </si>
  <si>
    <t>ارتباط الأبواب بنظام الحريق</t>
  </si>
  <si>
    <t>خطة الإخلاء</t>
  </si>
  <si>
    <t>FMS 24</t>
  </si>
  <si>
    <t>إدارة ومكافحة الدخان</t>
  </si>
  <si>
    <t>وجود مناطق عزل دخان</t>
  </si>
  <si>
    <t>سلامة الأبواب المقاومة للحريق</t>
  </si>
  <si>
    <t>الالتزام بمتطلبات التخزين</t>
  </si>
  <si>
    <t>عمل الإضاءة الطارئة</t>
  </si>
  <si>
    <t>عمل الضغط التفاضلي</t>
  </si>
  <si>
    <t>FMS 32</t>
  </si>
  <si>
    <t>إدارة النفايات الطبية</t>
  </si>
  <si>
    <t>وجود سياسة معتمدة</t>
  </si>
  <si>
    <t>الفرز عند نقطة الإنتاج</t>
  </si>
  <si>
    <t>غرفة نفايات مطابقة</t>
  </si>
  <si>
    <t>النقل الداخلي الآمن</t>
  </si>
  <si>
    <t>التخلص النهائي عبر شركة معتمدة</t>
  </si>
  <si>
    <t>📊 Dashboard – ملخص نسبة الامتثال حسب المعيار</t>
  </si>
  <si>
    <t>إجمالي النقاط</t>
  </si>
  <si>
    <t>الحد الأقصى للنقاط</t>
  </si>
  <si>
    <t>نسبة الامتثال (%)</t>
  </si>
  <si>
    <t>الملاحظات</t>
  </si>
  <si>
    <t>المسؤول</t>
  </si>
  <si>
    <t>خطة العمل</t>
  </si>
  <si>
    <t>التاريخ المتوقع لانهاء الملاحظات</t>
  </si>
  <si>
    <t xml:space="preserve">المعيار رقم (9) FMS ESR </t>
  </si>
  <si>
    <t xml:space="preserve">المعيار رقم (21) FMS ESR </t>
  </si>
  <si>
    <t xml:space="preserve">المعيار رقم (22) FMS ESR </t>
  </si>
  <si>
    <t xml:space="preserve">المعيار رقم (23) FMS ESR </t>
  </si>
  <si>
    <t xml:space="preserve">المعيار رقم (24) FMS ESR </t>
  </si>
  <si>
    <t xml:space="preserve">المعيار رقم (32) FMS ESR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</si>
</sst>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6"/>
      <color theme="1"/>
      <name val="Sakkal Majalla"/>
    </font>
    <font>
      <b/>
      <sz val="16"/>
      <color rgb="FFFF0000"/>
      <name val="Sakkal Majalla"/>
    </font>
    <font>
      <b/>
      <sz val="16"/>
      <color theme="0"/>
      <name val="Sakkal Majalla"/>
    </font>
    <font>
      <b/>
      <sz val="16"/>
      <color rgb="FF002060"/>
      <name val="Sakkal Majalla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ar-SA"/>
              <a:t>نسبة الامتثال لكل معيار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Sheet1!$D$41</c:f>
              <c:strCache>
                <c:ptCount val="1"/>
                <c:pt idx="0">
                  <c:v>نسبة الامتثال (%)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Sheet1!$A$42:$A$47</c:f>
              <c:strCache>
                <c:ptCount val="6"/>
                <c:pt idx="0">
                  <c:v>FMS 21</c:v>
                </c:pt>
                <c:pt idx="1">
                  <c:v>FMS 22</c:v>
                </c:pt>
                <c:pt idx="2">
                  <c:v>FMS 23</c:v>
                </c:pt>
                <c:pt idx="3">
                  <c:v>FMS 24</c:v>
                </c:pt>
                <c:pt idx="4">
                  <c:v>FMS 32</c:v>
                </c:pt>
                <c:pt idx="5">
                  <c:v>FMS 9</c:v>
                </c:pt>
              </c:strCache>
            </c:strRef>
          </c:cat>
          <c:val>
            <c:numRef>
              <c:f>Sheet1!$D$42:$D$47</c:f>
              <c:numCache>
                <c:formatCode>0%</c:formatCode>
                <c:ptCount val="6"/>
                <c:pt idx="0">
                  <c:v>0.75</c:v>
                </c:pt>
                <c:pt idx="1">
                  <c:v>0.5</c:v>
                </c:pt>
                <c:pt idx="2">
                  <c:v>0.7</c:v>
                </c:pt>
                <c:pt idx="3">
                  <c:v>0.6</c:v>
                </c:pt>
                <c:pt idx="4">
                  <c:v>0.91666666666666663</c:v>
                </c:pt>
                <c:pt idx="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3-471F-8870-76604492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SA"/>
                  <a:t>رقم المعيار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ar-SA"/>
                  <a:t>نسبة الامتثال (%)</a:t>
                </a:r>
              </a:p>
            </c:rich>
          </c:tx>
          <c:overlay val="1"/>
        </c:title>
        <c:numFmt formatCode="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247650</xdr:colOff>
      <xdr:row>40</xdr:row>
      <xdr:rowOff>9525</xdr:rowOff>
    </xdr:from>
    <xdr:ext cx="540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F1" sqref="F1"/>
    </sheetView>
  </sheetViews>
  <sheetFormatPr defaultRowHeight="23.25" x14ac:dyDescent="0.5"/>
  <cols>
    <col min="1" max="1" width="44.375" style="4" bestFit="1" customWidth="1"/>
    <col min="2" max="2" width="18.375" style="4" bestFit="1" customWidth="1"/>
    <col min="3" max="3" width="35.5" style="7" bestFit="1" customWidth="1"/>
    <col min="4" max="4" width="51.625" style="4" customWidth="1"/>
    <col min="5" max="5" width="6.625" style="4" bestFit="1" customWidth="1"/>
    <col min="6" max="6" width="27.25" style="4" customWidth="1"/>
    <col min="7" max="7" width="35.75" style="4" customWidth="1"/>
    <col min="8" max="8" width="14.125" style="4" customWidth="1"/>
    <col min="9" max="16384" width="9" style="4"/>
  </cols>
  <sheetData>
    <row r="1" spans="1:8" ht="46.5" x14ac:dyDescent="0.5">
      <c r="A1" s="12" t="s">
        <v>0</v>
      </c>
      <c r="B1" s="12" t="s">
        <v>1</v>
      </c>
      <c r="C1" s="13" t="s">
        <v>2</v>
      </c>
      <c r="D1" s="1" t="s">
        <v>49</v>
      </c>
      <c r="E1" s="14" t="s">
        <v>3</v>
      </c>
      <c r="F1" s="12" t="s">
        <v>50</v>
      </c>
      <c r="G1" s="1" t="s">
        <v>51</v>
      </c>
      <c r="H1" s="8" t="s">
        <v>52</v>
      </c>
    </row>
    <row r="2" spans="1:8" x14ac:dyDescent="0.5">
      <c r="A2" s="15" t="s">
        <v>53</v>
      </c>
      <c r="B2" s="15"/>
      <c r="C2" s="15"/>
      <c r="D2" s="15"/>
      <c r="E2" s="15"/>
      <c r="F2" s="15"/>
      <c r="G2" s="15"/>
      <c r="H2" s="15"/>
    </row>
    <row r="3" spans="1:8" x14ac:dyDescent="0.5">
      <c r="A3" s="5" t="s">
        <v>4</v>
      </c>
      <c r="B3" s="9" t="s">
        <v>5</v>
      </c>
      <c r="C3" s="10" t="s">
        <v>6</v>
      </c>
      <c r="E3" s="4">
        <v>1</v>
      </c>
    </row>
    <row r="4" spans="1:8" x14ac:dyDescent="0.5">
      <c r="A4" s="6"/>
      <c r="B4" s="11"/>
      <c r="C4" s="10" t="s">
        <v>7</v>
      </c>
      <c r="E4" s="4">
        <v>1</v>
      </c>
    </row>
    <row r="5" spans="1:8" x14ac:dyDescent="0.5">
      <c r="A5" s="6"/>
      <c r="B5" s="11"/>
      <c r="C5" s="10" t="s">
        <v>8</v>
      </c>
      <c r="E5" s="4">
        <v>2</v>
      </c>
    </row>
    <row r="6" spans="1:8" x14ac:dyDescent="0.5">
      <c r="A6" s="6"/>
      <c r="B6" s="11"/>
      <c r="C6" s="10" t="s">
        <v>9</v>
      </c>
      <c r="E6" s="4">
        <v>1</v>
      </c>
    </row>
    <row r="7" spans="1:8" x14ac:dyDescent="0.5">
      <c r="A7" s="6"/>
      <c r="B7" s="11"/>
      <c r="C7" s="10" t="s">
        <v>10</v>
      </c>
      <c r="E7" s="4">
        <v>2</v>
      </c>
    </row>
    <row r="8" spans="1:8" x14ac:dyDescent="0.5">
      <c r="A8" s="15" t="s">
        <v>54</v>
      </c>
      <c r="B8" s="15"/>
      <c r="C8" s="15"/>
      <c r="D8" s="15"/>
      <c r="E8" s="15"/>
      <c r="F8" s="15"/>
      <c r="G8" s="15"/>
      <c r="H8" s="15"/>
    </row>
    <row r="9" spans="1:8" x14ac:dyDescent="0.5">
      <c r="A9" s="6" t="s">
        <v>11</v>
      </c>
      <c r="B9" s="11" t="s">
        <v>12</v>
      </c>
      <c r="C9" s="10" t="s">
        <v>13</v>
      </c>
      <c r="E9" s="4">
        <v>2</v>
      </c>
    </row>
    <row r="10" spans="1:8" x14ac:dyDescent="0.5">
      <c r="A10" s="6"/>
      <c r="B10" s="11"/>
      <c r="C10" s="10" t="s">
        <v>14</v>
      </c>
      <c r="E10" s="4">
        <v>1</v>
      </c>
    </row>
    <row r="11" spans="1:8" x14ac:dyDescent="0.5">
      <c r="A11" s="6"/>
      <c r="B11" s="11"/>
      <c r="C11" s="10" t="s">
        <v>15</v>
      </c>
      <c r="E11" s="4">
        <v>1</v>
      </c>
    </row>
    <row r="12" spans="1:8" x14ac:dyDescent="0.5">
      <c r="A12" s="6"/>
      <c r="B12" s="11"/>
      <c r="C12" s="10" t="s">
        <v>16</v>
      </c>
      <c r="E12" s="4">
        <v>2</v>
      </c>
    </row>
    <row r="13" spans="1:8" x14ac:dyDescent="0.5">
      <c r="A13" s="15" t="s">
        <v>55</v>
      </c>
      <c r="B13" s="15"/>
      <c r="C13" s="15"/>
      <c r="D13" s="15"/>
      <c r="E13" s="15"/>
      <c r="F13" s="15"/>
      <c r="G13" s="15"/>
      <c r="H13" s="15"/>
    </row>
    <row r="14" spans="1:8" x14ac:dyDescent="0.5">
      <c r="A14" s="6" t="s">
        <v>17</v>
      </c>
      <c r="B14" s="11" t="s">
        <v>18</v>
      </c>
      <c r="C14" s="10" t="s">
        <v>19</v>
      </c>
      <c r="E14" s="4">
        <v>2</v>
      </c>
    </row>
    <row r="15" spans="1:8" x14ac:dyDescent="0.5">
      <c r="A15" s="6"/>
      <c r="B15" s="11"/>
      <c r="C15" s="10" t="s">
        <v>20</v>
      </c>
      <c r="E15" s="4">
        <v>1</v>
      </c>
    </row>
    <row r="16" spans="1:8" x14ac:dyDescent="0.5">
      <c r="A16" s="6"/>
      <c r="B16" s="11"/>
      <c r="C16" s="10" t="s">
        <v>21</v>
      </c>
      <c r="E16" s="4">
        <f>IF(D16="نعم",1,0)</f>
        <v>0</v>
      </c>
    </row>
    <row r="17" spans="1:8" x14ac:dyDescent="0.5">
      <c r="A17" s="6"/>
      <c r="B17" s="11"/>
      <c r="C17" s="10" t="s">
        <v>22</v>
      </c>
      <c r="E17" s="4">
        <f>IF(D17="نعم",1,0)</f>
        <v>0</v>
      </c>
    </row>
    <row r="18" spans="1:8" x14ac:dyDescent="0.5">
      <c r="A18" s="6"/>
      <c r="B18" s="11"/>
      <c r="C18" s="10" t="s">
        <v>23</v>
      </c>
      <c r="E18" s="4">
        <v>2</v>
      </c>
    </row>
    <row r="19" spans="1:8" x14ac:dyDescent="0.5">
      <c r="A19" s="15" t="s">
        <v>56</v>
      </c>
      <c r="B19" s="15"/>
      <c r="C19" s="15"/>
      <c r="D19" s="15"/>
      <c r="E19" s="15"/>
      <c r="F19" s="15"/>
      <c r="G19" s="15"/>
      <c r="H19" s="15"/>
    </row>
    <row r="20" spans="1:8" x14ac:dyDescent="0.5">
      <c r="A20" s="6" t="s">
        <v>24</v>
      </c>
      <c r="B20" s="11" t="s">
        <v>25</v>
      </c>
      <c r="C20" s="10" t="s">
        <v>26</v>
      </c>
      <c r="E20" s="4">
        <v>2</v>
      </c>
    </row>
    <row r="21" spans="1:8" x14ac:dyDescent="0.5">
      <c r="A21" s="6"/>
      <c r="B21" s="11"/>
      <c r="C21" s="10" t="s">
        <v>27</v>
      </c>
      <c r="E21" s="4">
        <v>1</v>
      </c>
    </row>
    <row r="22" spans="1:8" x14ac:dyDescent="0.5">
      <c r="A22" s="6"/>
      <c r="B22" s="11"/>
      <c r="C22" s="10" t="s">
        <v>28</v>
      </c>
      <c r="E22" s="4">
        <v>2</v>
      </c>
    </row>
    <row r="23" spans="1:8" x14ac:dyDescent="0.5">
      <c r="A23" s="6"/>
      <c r="B23" s="11"/>
      <c r="C23" s="10" t="s">
        <v>29</v>
      </c>
      <c r="E23" s="4">
        <f>IF(D23="نعم",1,0)</f>
        <v>0</v>
      </c>
    </row>
    <row r="24" spans="1:8" x14ac:dyDescent="0.5">
      <c r="A24" s="6"/>
      <c r="B24" s="11"/>
      <c r="C24" s="10" t="s">
        <v>30</v>
      </c>
      <c r="E24" s="4">
        <v>2</v>
      </c>
    </row>
    <row r="25" spans="1:8" x14ac:dyDescent="0.5">
      <c r="A25" s="15" t="s">
        <v>57</v>
      </c>
      <c r="B25" s="15"/>
      <c r="C25" s="15"/>
      <c r="D25" s="15"/>
      <c r="E25" s="15"/>
      <c r="F25" s="15"/>
      <c r="G25" s="15"/>
      <c r="H25" s="15"/>
    </row>
    <row r="26" spans="1:8" x14ac:dyDescent="0.5">
      <c r="A26" s="6" t="s">
        <v>31</v>
      </c>
      <c r="B26" s="11" t="s">
        <v>32</v>
      </c>
      <c r="C26" s="10" t="s">
        <v>33</v>
      </c>
      <c r="E26" s="4">
        <f>IF(D26="نعم",1,0)</f>
        <v>0</v>
      </c>
    </row>
    <row r="27" spans="1:8" x14ac:dyDescent="0.5">
      <c r="A27" s="6"/>
      <c r="B27" s="11"/>
      <c r="C27" s="10" t="s">
        <v>34</v>
      </c>
      <c r="E27" s="4">
        <v>1</v>
      </c>
    </row>
    <row r="28" spans="1:8" x14ac:dyDescent="0.5">
      <c r="A28" s="6"/>
      <c r="B28" s="11"/>
      <c r="C28" s="10" t="s">
        <v>35</v>
      </c>
      <c r="E28" s="4">
        <v>2</v>
      </c>
    </row>
    <row r="29" spans="1:8" x14ac:dyDescent="0.5">
      <c r="A29" s="6"/>
      <c r="B29" s="11"/>
      <c r="C29" s="10" t="s">
        <v>36</v>
      </c>
      <c r="E29" s="4">
        <v>2</v>
      </c>
    </row>
    <row r="30" spans="1:8" x14ac:dyDescent="0.5">
      <c r="A30" s="6"/>
      <c r="B30" s="11"/>
      <c r="C30" s="10" t="s">
        <v>37</v>
      </c>
      <c r="E30" s="4">
        <v>1</v>
      </c>
    </row>
    <row r="31" spans="1:8" x14ac:dyDescent="0.5">
      <c r="A31" s="15" t="s">
        <v>58</v>
      </c>
      <c r="B31" s="15"/>
      <c r="C31" s="15"/>
      <c r="D31" s="15"/>
      <c r="E31" s="15"/>
      <c r="F31" s="15"/>
      <c r="G31" s="15"/>
      <c r="H31" s="15"/>
    </row>
    <row r="32" spans="1:8" x14ac:dyDescent="0.5">
      <c r="A32" s="6" t="s">
        <v>38</v>
      </c>
      <c r="B32" s="11" t="s">
        <v>39</v>
      </c>
      <c r="C32" s="10" t="s">
        <v>40</v>
      </c>
      <c r="E32" s="4">
        <v>2</v>
      </c>
    </row>
    <row r="33" spans="1:5" x14ac:dyDescent="0.5">
      <c r="A33" s="6"/>
      <c r="B33" s="11"/>
      <c r="C33" s="10" t="s">
        <v>41</v>
      </c>
      <c r="E33" s="4">
        <v>2</v>
      </c>
    </row>
    <row r="34" spans="1:5" x14ac:dyDescent="0.5">
      <c r="A34" s="6"/>
      <c r="B34" s="11"/>
      <c r="C34" s="10" t="s">
        <v>42</v>
      </c>
      <c r="E34" s="4">
        <v>2</v>
      </c>
    </row>
    <row r="35" spans="1:5" x14ac:dyDescent="0.5">
      <c r="A35" s="6"/>
      <c r="B35" s="11"/>
      <c r="C35" s="10" t="s">
        <v>43</v>
      </c>
      <c r="E35" s="4">
        <v>2</v>
      </c>
    </row>
    <row r="36" spans="1:5" x14ac:dyDescent="0.5">
      <c r="A36" s="6"/>
      <c r="B36" s="11"/>
      <c r="C36" s="10" t="s">
        <v>44</v>
      </c>
      <c r="E36" s="4">
        <v>2</v>
      </c>
    </row>
    <row r="37" spans="1:5" x14ac:dyDescent="0.5">
      <c r="A37" s="6"/>
      <c r="B37" s="11"/>
      <c r="C37" s="10" t="s">
        <v>9</v>
      </c>
      <c r="E37" s="4">
        <v>1</v>
      </c>
    </row>
    <row r="40" spans="1:5" x14ac:dyDescent="0.5">
      <c r="A40" s="16" t="s">
        <v>45</v>
      </c>
      <c r="B40" s="1"/>
      <c r="C40" s="8"/>
      <c r="D40" s="1"/>
    </row>
    <row r="41" spans="1:5" x14ac:dyDescent="0.5">
      <c r="A41" s="1" t="s">
        <v>0</v>
      </c>
      <c r="B41" s="1" t="s">
        <v>46</v>
      </c>
      <c r="C41" s="8" t="s">
        <v>47</v>
      </c>
      <c r="D41" s="1" t="s">
        <v>48</v>
      </c>
    </row>
    <row r="42" spans="1:5" x14ac:dyDescent="0.5">
      <c r="A42" s="2" t="s">
        <v>11</v>
      </c>
      <c r="B42" s="1">
        <f>SUM(E9:E12)</f>
        <v>6</v>
      </c>
      <c r="C42" s="8">
        <v>8</v>
      </c>
      <c r="D42" s="3">
        <f>B42/C42</f>
        <v>0.75</v>
      </c>
    </row>
    <row r="43" spans="1:5" x14ac:dyDescent="0.5">
      <c r="A43" s="2" t="s">
        <v>17</v>
      </c>
      <c r="B43" s="1">
        <f>SUM(E14:E18)</f>
        <v>5</v>
      </c>
      <c r="C43" s="8">
        <v>10</v>
      </c>
      <c r="D43" s="3">
        <f t="shared" ref="D43:D47" si="0">B43/C43</f>
        <v>0.5</v>
      </c>
    </row>
    <row r="44" spans="1:5" x14ac:dyDescent="0.5">
      <c r="A44" s="2" t="s">
        <v>24</v>
      </c>
      <c r="B44" s="1">
        <f>SUM(E20:E24)</f>
        <v>7</v>
      </c>
      <c r="C44" s="8">
        <v>10</v>
      </c>
      <c r="D44" s="3">
        <f t="shared" si="0"/>
        <v>0.7</v>
      </c>
    </row>
    <row r="45" spans="1:5" x14ac:dyDescent="0.5">
      <c r="A45" s="2" t="s">
        <v>31</v>
      </c>
      <c r="B45" s="1">
        <f>SUM(E26:E30)</f>
        <v>6</v>
      </c>
      <c r="C45" s="8">
        <v>10</v>
      </c>
      <c r="D45" s="3">
        <f t="shared" si="0"/>
        <v>0.6</v>
      </c>
    </row>
    <row r="46" spans="1:5" x14ac:dyDescent="0.5">
      <c r="A46" s="2" t="s">
        <v>38</v>
      </c>
      <c r="B46" s="1">
        <f>SUM(E32:E37)</f>
        <v>11</v>
      </c>
      <c r="C46" s="8">
        <v>12</v>
      </c>
      <c r="D46" s="3">
        <f t="shared" si="0"/>
        <v>0.91666666666666663</v>
      </c>
    </row>
    <row r="47" spans="1:5" x14ac:dyDescent="0.5">
      <c r="A47" s="2" t="s">
        <v>4</v>
      </c>
      <c r="B47" s="1">
        <f>SUM(E3:E7)</f>
        <v>7</v>
      </c>
      <c r="C47" s="8">
        <v>10</v>
      </c>
      <c r="D47" s="3">
        <f t="shared" si="0"/>
        <v>0.7</v>
      </c>
    </row>
  </sheetData>
  <mergeCells count="18">
    <mergeCell ref="A2:H2"/>
    <mergeCell ref="A8:H8"/>
    <mergeCell ref="A13:H13"/>
    <mergeCell ref="A19:H19"/>
    <mergeCell ref="B3:B7"/>
    <mergeCell ref="B9:B12"/>
    <mergeCell ref="B14:B18"/>
    <mergeCell ref="B20:B24"/>
    <mergeCell ref="B26:B30"/>
    <mergeCell ref="B32:B37"/>
    <mergeCell ref="A25:H25"/>
    <mergeCell ref="A31:H31"/>
    <mergeCell ref="A3:A7"/>
    <mergeCell ref="A9:A12"/>
    <mergeCell ref="A14:A18"/>
    <mergeCell ref="A20:A24"/>
    <mergeCell ref="A26:A30"/>
    <mergeCell ref="A32:A37"/>
  </mergeCells>
  <dataValidations count="1">
    <dataValidation type="list" showDropDown="1" sqref="D3:D7 D9:D12 D14:D18 D20:D24 D26:D30 D32:D37" xr:uid="{00000000-0002-0000-0000-000000000000}">
      <formula1>"نعم,لا,غير متوفر"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Ali Alruwaili</cp:lastModifiedBy>
  <dcterms:created xsi:type="dcterms:W3CDTF">2026-02-15T07:13:51Z</dcterms:created>
  <dcterms:modified xsi:type="dcterms:W3CDTF">2026-02-15T08:45:10Z</dcterms:modified>
</cp:coreProperties>
</file>